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55" windowWidth="27975" windowHeight="13455" activeTab="0"/>
  </bookViews>
  <sheets>
    <sheet name="DCPI_Becas" sheetId="1" r:id="rId1"/>
  </sheets>
  <definedNames/>
  <calcPr fullCalcOnLoad="1"/>
</workbook>
</file>

<file path=xl/sharedStrings.xml><?xml version="1.0" encoding="utf-8"?>
<sst xmlns="http://schemas.openxmlformats.org/spreadsheetml/2006/main" count="204" uniqueCount="140">
  <si>
    <t>Padrón de beneficiarios del Programa de Formación y Capacitación de Recursos Humanos de Alto Nivel (Becas)</t>
  </si>
  <si>
    <t>Beneficiarios</t>
  </si>
  <si>
    <t>Nombre(s) de la persona física</t>
  </si>
  <si>
    <t>Primer apellido</t>
  </si>
  <si>
    <t>Segundo apellido</t>
  </si>
  <si>
    <t>Denominación o razón social de la persona moral</t>
  </si>
  <si>
    <t>Monto (en pesos), recurso, beneficio o apoyo otorgado(en dinero o en especie) 2017</t>
  </si>
  <si>
    <t>Monto (en pesos), recurso, beneficio o apoyo otorgado(en dinero o en especie)</t>
  </si>
  <si>
    <t>Unidad territorial</t>
  </si>
  <si>
    <t>Edad, en su  caso</t>
  </si>
  <si>
    <t>Sexo, en su caso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</si>
  <si>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</si>
  <si>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</si>
  <si>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</si>
  <si>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</si>
  <si>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</si>
  <si>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</si>
  <si>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</si>
  <si>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</si>
  <si>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</si>
  <si>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</si>
  <si>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</si>
  <si>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</si>
  <si>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enero-diciembre 2017</t>
  </si>
  <si>
    <t xml:space="preserve">Raúl </t>
  </si>
  <si>
    <t>Fuentes</t>
  </si>
  <si>
    <t xml:space="preserve"> Azcatl</t>
  </si>
  <si>
    <t>Iztapalapa</t>
  </si>
  <si>
    <t>Hombre</t>
  </si>
  <si>
    <t xml:space="preserve">Juan Carlos </t>
  </si>
  <si>
    <t xml:space="preserve">García </t>
  </si>
  <si>
    <t>Cruz</t>
  </si>
  <si>
    <t>Tlalpan</t>
  </si>
  <si>
    <t xml:space="preserve">Martín </t>
  </si>
  <si>
    <t xml:space="preserve">Hernández </t>
  </si>
  <si>
    <t>Juárez</t>
  </si>
  <si>
    <t>Coyoacán</t>
  </si>
  <si>
    <t xml:space="preserve">Claudio Erik </t>
  </si>
  <si>
    <t xml:space="preserve">de la O </t>
  </si>
  <si>
    <t>Rodriguez</t>
  </si>
  <si>
    <t>Venustiano Carranza</t>
  </si>
  <si>
    <t xml:space="preserve">Alejandro Martín </t>
  </si>
  <si>
    <t xml:space="preserve">Ávila </t>
  </si>
  <si>
    <t>Hernández</t>
  </si>
  <si>
    <t xml:space="preserve">Fernando </t>
  </si>
  <si>
    <t xml:space="preserve">Flores </t>
  </si>
  <si>
    <t>Guzmán</t>
  </si>
  <si>
    <t xml:space="preserve">Carlos Luis </t>
  </si>
  <si>
    <t xml:space="preserve"> Cedillo</t>
  </si>
  <si>
    <t>Víctor</t>
  </si>
  <si>
    <t>López</t>
  </si>
  <si>
    <t>Castellanos</t>
  </si>
  <si>
    <t>Álvaro Obregón</t>
  </si>
  <si>
    <t xml:space="preserve">José Vulfrano </t>
  </si>
  <si>
    <t xml:space="preserve">González </t>
  </si>
  <si>
    <t>Fernández</t>
  </si>
  <si>
    <t>San Luis Potosí</t>
  </si>
  <si>
    <t xml:space="preserve">Marco Antonio </t>
  </si>
  <si>
    <t xml:space="preserve">Alba </t>
  </si>
  <si>
    <t>Garibay</t>
  </si>
  <si>
    <t xml:space="preserve">Ángel Eugenio </t>
  </si>
  <si>
    <t xml:space="preserve">Tovar </t>
  </si>
  <si>
    <t>y Romo</t>
  </si>
  <si>
    <t xml:space="preserve">Citlalli </t>
  </si>
  <si>
    <t xml:space="preserve">Osorio </t>
  </si>
  <si>
    <t>Yáñez</t>
  </si>
  <si>
    <t>Iztacalco</t>
  </si>
  <si>
    <t>Mujer</t>
  </si>
  <si>
    <t>Blanca Irene</t>
  </si>
  <si>
    <t xml:space="preserve"> Aldana </t>
  </si>
  <si>
    <t>García</t>
  </si>
  <si>
    <t xml:space="preserve">Eréndira María </t>
  </si>
  <si>
    <t xml:space="preserve">Huerta </t>
  </si>
  <si>
    <t>Martínez</t>
  </si>
  <si>
    <t xml:space="preserve">Ivonne Maricela </t>
  </si>
  <si>
    <t>Mora</t>
  </si>
  <si>
    <t>Xochimilco</t>
  </si>
  <si>
    <t xml:space="preserve">Carina </t>
  </si>
  <si>
    <t xml:space="preserve">Gutiérrez </t>
  </si>
  <si>
    <t>Flores</t>
  </si>
  <si>
    <t xml:space="preserve">Mireya </t>
  </si>
  <si>
    <t xml:space="preserve">Arauz </t>
  </si>
  <si>
    <t>Velasco</t>
  </si>
  <si>
    <t xml:space="preserve">Susana Carolina </t>
  </si>
  <si>
    <t xml:space="preserve">Guzmán </t>
  </si>
  <si>
    <t>Rosas</t>
  </si>
  <si>
    <t xml:space="preserve">Guadalupe Soledad </t>
  </si>
  <si>
    <t xml:space="preserve">López </t>
  </si>
  <si>
    <t>Álvarez</t>
  </si>
  <si>
    <t>Azcapotzalco</t>
  </si>
  <si>
    <t xml:space="preserve">María Elena </t>
  </si>
  <si>
    <t xml:space="preserve"> Valdéz</t>
  </si>
  <si>
    <t>Morelos</t>
  </si>
  <si>
    <t xml:space="preserve">Viridiana </t>
  </si>
  <si>
    <t xml:space="preserve">Morales </t>
  </si>
  <si>
    <t>Sánchez</t>
  </si>
  <si>
    <t xml:space="preserve">Uriel </t>
  </si>
  <si>
    <t xml:space="preserve">Caudillo </t>
  </si>
  <si>
    <t>Michoacán</t>
  </si>
  <si>
    <t xml:space="preserve">Carlos Filiberto </t>
  </si>
  <si>
    <t xml:space="preserve">Montiel </t>
  </si>
  <si>
    <t>Tinajero</t>
  </si>
  <si>
    <t xml:space="preserve">Ramón Enrique </t>
  </si>
  <si>
    <t xml:space="preserve">Cedeño </t>
  </si>
  <si>
    <t>Bernal</t>
  </si>
  <si>
    <t xml:space="preserve">David Fernando </t>
  </si>
  <si>
    <t xml:space="preserve">Novella </t>
  </si>
  <si>
    <t>Rodríguez</t>
  </si>
  <si>
    <t xml:space="preserve">  </t>
  </si>
  <si>
    <t xml:space="preserve">José Alfredo </t>
  </si>
  <si>
    <t xml:space="preserve">Miranda </t>
  </si>
  <si>
    <t>Borbolla</t>
  </si>
  <si>
    <t>Estado de México</t>
  </si>
  <si>
    <t>José Israel</t>
  </si>
  <si>
    <t xml:space="preserve"> Mares</t>
  </si>
  <si>
    <t xml:space="preserve"> Mejía</t>
  </si>
  <si>
    <t>Verónica</t>
  </si>
  <si>
    <t xml:space="preserve"> Vicuña </t>
  </si>
  <si>
    <t>Cuauhtémoc</t>
  </si>
  <si>
    <t>Sergio Mauricio</t>
  </si>
  <si>
    <t xml:space="preserve"> Martínez </t>
  </si>
  <si>
    <t>Monterrubio</t>
  </si>
  <si>
    <t>Benito Juárez</t>
  </si>
  <si>
    <t xml:space="preserve">Magda Carolina </t>
  </si>
  <si>
    <t xml:space="preserve">Miguel </t>
  </si>
  <si>
    <t xml:space="preserve">Oscar Guillermo </t>
  </si>
  <si>
    <t>Macouzet</t>
  </si>
  <si>
    <t xml:space="preserve">Adrián </t>
  </si>
  <si>
    <t>Cazares</t>
  </si>
  <si>
    <t>Gustavo A. Madero</t>
  </si>
  <si>
    <t xml:space="preserve">Jorge Iván </t>
  </si>
  <si>
    <t xml:space="preserve">Rivalcoba </t>
  </si>
  <si>
    <t>Rivas</t>
  </si>
  <si>
    <t>María de Lourdes</t>
  </si>
  <si>
    <t xml:space="preserve">Hurtado </t>
  </si>
  <si>
    <t>Alva</t>
  </si>
  <si>
    <t>Área(s) o unidad(es) administrativa(s) que genera(n) o posee(n) la información: Dirección General de Ciencia y Tecnología</t>
  </si>
  <si>
    <t>Periodo de actualización de la información: enero-diciembre 2017</t>
  </si>
  <si>
    <t>Fecha de actualización: 30/enero/2018</t>
  </si>
  <si>
    <t>Fecha de validación: 30/enero/2018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</si>
</sst>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"/>
    <numFmt numFmtId="165" formatCode="_-[$$-80A]* #,##0.00_-;\-[$$-80A]* #,##0.00_-;_-[$$-80A]* &quot;-&quot;??_-;_-@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0"/>
    </font>
    <font>
      <sz val="8"/>
      <color rgb="FF000000"/>
      <name val="Calibri"/>
      <family val="0"/>
    </font>
    <font>
      <b/>
      <sz val="8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165" fontId="40" fillId="0" borderId="10" xfId="0" applyNumberFormat="1" applyFont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165" fontId="40" fillId="34" borderId="10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0">
      <selection activeCell="D51" sqref="D51"/>
    </sheetView>
  </sheetViews>
  <sheetFormatPr defaultColWidth="14.421875" defaultRowHeight="15" customHeight="1"/>
  <cols>
    <col min="1" max="1" width="14.7109375" style="0" customWidth="1"/>
    <col min="2" max="2" width="10.7109375" style="0" customWidth="1"/>
    <col min="3" max="3" width="11.421875" style="0" customWidth="1"/>
    <col min="4" max="4" width="18.7109375" style="0" customWidth="1"/>
    <col min="5" max="16" width="12.57421875" style="0" customWidth="1"/>
    <col min="17" max="17" width="22.00390625" style="0" customWidth="1"/>
    <col min="18" max="18" width="15.00390625" style="0" customWidth="1"/>
    <col min="19" max="19" width="10.00390625" style="0" customWidth="1"/>
    <col min="20" max="20" width="9.7109375" style="0" customWidth="1"/>
    <col min="21" max="29" width="10.7109375" style="0" customWidth="1"/>
  </cols>
  <sheetData>
    <row r="1" spans="1:20" ht="1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48" customHeight="1">
      <c r="A3" s="15" t="s">
        <v>2</v>
      </c>
      <c r="B3" s="15" t="s">
        <v>3</v>
      </c>
      <c r="C3" s="15" t="s">
        <v>4</v>
      </c>
      <c r="D3" s="15" t="s">
        <v>5</v>
      </c>
      <c r="E3" s="17" t="s">
        <v>6</v>
      </c>
      <c r="F3" s="18"/>
      <c r="G3" s="18"/>
      <c r="H3" s="18"/>
      <c r="I3" s="18"/>
      <c r="J3" s="18"/>
      <c r="K3" s="18"/>
      <c r="L3" s="18"/>
      <c r="M3" s="19"/>
      <c r="N3" s="1"/>
      <c r="O3" s="1"/>
      <c r="P3" s="1"/>
      <c r="Q3" s="1" t="s">
        <v>7</v>
      </c>
      <c r="R3" s="15" t="s">
        <v>8</v>
      </c>
      <c r="S3" s="15" t="s">
        <v>9</v>
      </c>
      <c r="T3" s="15" t="s">
        <v>10</v>
      </c>
    </row>
    <row r="4" spans="1:20" ht="13.5" customHeight="1">
      <c r="A4" s="16"/>
      <c r="B4" s="16"/>
      <c r="C4" s="16"/>
      <c r="D4" s="16"/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16"/>
      <c r="S4" s="16"/>
      <c r="T4" s="16"/>
    </row>
    <row r="5" spans="1:20" ht="15">
      <c r="A5" s="3" t="s">
        <v>24</v>
      </c>
      <c r="B5" s="3" t="s">
        <v>25</v>
      </c>
      <c r="C5" s="3" t="s">
        <v>26</v>
      </c>
      <c r="D5" s="4"/>
      <c r="E5" s="5">
        <v>41220</v>
      </c>
      <c r="F5" s="5">
        <v>41580</v>
      </c>
      <c r="G5" s="5">
        <v>39980</v>
      </c>
      <c r="H5" s="5">
        <v>37580</v>
      </c>
      <c r="I5" s="5">
        <v>37900</v>
      </c>
      <c r="J5" s="5">
        <v>37380</v>
      </c>
      <c r="K5" s="5">
        <v>36120</v>
      </c>
      <c r="L5" s="5">
        <v>35720</v>
      </c>
      <c r="M5" s="5">
        <v>35620</v>
      </c>
      <c r="N5" s="6"/>
      <c r="O5" s="6"/>
      <c r="P5" s="6"/>
      <c r="Q5" s="7">
        <f>E5+F5+G5+H5+I5+J5+K5+L5+M5</f>
        <v>343100</v>
      </c>
      <c r="R5" s="3" t="s">
        <v>27</v>
      </c>
      <c r="S5" s="3">
        <v>43</v>
      </c>
      <c r="T5" s="3" t="s">
        <v>28</v>
      </c>
    </row>
    <row r="6" spans="1:20" ht="15">
      <c r="A6" s="3" t="s">
        <v>29</v>
      </c>
      <c r="B6" s="3" t="s">
        <v>30</v>
      </c>
      <c r="C6" s="3" t="s">
        <v>31</v>
      </c>
      <c r="D6" s="4"/>
      <c r="E6" s="5">
        <v>43780</v>
      </c>
      <c r="F6" s="5">
        <v>44860</v>
      </c>
      <c r="G6" s="5">
        <v>41920</v>
      </c>
      <c r="H6" s="5">
        <v>39900</v>
      </c>
      <c r="I6" s="5">
        <v>40980</v>
      </c>
      <c r="J6" s="5">
        <v>41740</v>
      </c>
      <c r="K6" s="5">
        <v>41520</v>
      </c>
      <c r="L6" s="5">
        <v>41900</v>
      </c>
      <c r="M6" s="5">
        <v>42380</v>
      </c>
      <c r="N6" s="6"/>
      <c r="O6" s="6"/>
      <c r="P6" s="6"/>
      <c r="Q6" s="7">
        <f>E6+F6+G6+H6+I6+J6+K6+L6+M6</f>
        <v>378980</v>
      </c>
      <c r="R6" s="3" t="s">
        <v>32</v>
      </c>
      <c r="S6" s="3">
        <v>36</v>
      </c>
      <c r="T6" s="3" t="s">
        <v>28</v>
      </c>
    </row>
    <row r="7" spans="1:20" ht="15">
      <c r="A7" s="3" t="s">
        <v>33</v>
      </c>
      <c r="B7" s="3" t="s">
        <v>34</v>
      </c>
      <c r="C7" s="3" t="s">
        <v>35</v>
      </c>
      <c r="D7" s="4"/>
      <c r="E7" s="5">
        <v>43780</v>
      </c>
      <c r="F7" s="5">
        <v>44860</v>
      </c>
      <c r="G7" s="5">
        <v>41920</v>
      </c>
      <c r="H7" s="5">
        <v>39900</v>
      </c>
      <c r="I7" s="5">
        <v>40980</v>
      </c>
      <c r="J7" s="5">
        <v>41740</v>
      </c>
      <c r="K7" s="5">
        <v>41520</v>
      </c>
      <c r="L7" s="5">
        <v>41900</v>
      </c>
      <c r="M7" s="5">
        <v>42380</v>
      </c>
      <c r="N7" s="6"/>
      <c r="O7" s="6"/>
      <c r="P7" s="6"/>
      <c r="Q7" s="7">
        <f>E7+F7+G7+H7+I7+J7+K7+L7+M7</f>
        <v>378980</v>
      </c>
      <c r="R7" s="3" t="s">
        <v>36</v>
      </c>
      <c r="S7" s="3">
        <v>32</v>
      </c>
      <c r="T7" s="3" t="s">
        <v>28</v>
      </c>
    </row>
    <row r="8" spans="1:20" ht="15">
      <c r="A8" s="3" t="s">
        <v>37</v>
      </c>
      <c r="B8" s="3" t="s">
        <v>38</v>
      </c>
      <c r="C8" s="3" t="s">
        <v>39</v>
      </c>
      <c r="D8" s="4"/>
      <c r="E8" s="5">
        <v>43780</v>
      </c>
      <c r="F8" s="5">
        <v>44860</v>
      </c>
      <c r="G8" s="5">
        <v>41920</v>
      </c>
      <c r="H8" s="5">
        <v>39900</v>
      </c>
      <c r="I8" s="5">
        <v>40980</v>
      </c>
      <c r="J8" s="5">
        <v>41740</v>
      </c>
      <c r="K8" s="5">
        <v>41520</v>
      </c>
      <c r="L8" s="5">
        <v>41900</v>
      </c>
      <c r="M8" s="5">
        <v>42380</v>
      </c>
      <c r="N8" s="8">
        <v>42820</v>
      </c>
      <c r="O8" s="8">
        <v>44500</v>
      </c>
      <c r="P8" s="8">
        <v>44360</v>
      </c>
      <c r="Q8" s="9">
        <f>E8+F8+G8+H8+I8+J8+K8+L8+M8+N8+O8+P8</f>
        <v>510660</v>
      </c>
      <c r="R8" s="3" t="s">
        <v>40</v>
      </c>
      <c r="S8" s="3">
        <v>37</v>
      </c>
      <c r="T8" s="3" t="s">
        <v>28</v>
      </c>
    </row>
    <row r="9" spans="1:20" ht="15">
      <c r="A9" s="3" t="s">
        <v>41</v>
      </c>
      <c r="B9" s="3" t="s">
        <v>42</v>
      </c>
      <c r="C9" s="3" t="s">
        <v>43</v>
      </c>
      <c r="D9" s="4"/>
      <c r="E9" s="5">
        <v>41220</v>
      </c>
      <c r="F9" s="5">
        <v>41580</v>
      </c>
      <c r="G9" s="5">
        <v>39980</v>
      </c>
      <c r="H9" s="5">
        <v>37580</v>
      </c>
      <c r="I9" s="5">
        <v>37900</v>
      </c>
      <c r="J9" s="5">
        <v>37380</v>
      </c>
      <c r="K9" s="5">
        <v>36120</v>
      </c>
      <c r="L9" s="5">
        <v>35720</v>
      </c>
      <c r="M9" s="5">
        <v>35620</v>
      </c>
      <c r="N9" s="6"/>
      <c r="O9" s="6"/>
      <c r="P9" s="6"/>
      <c r="Q9" s="7">
        <f>E9+F9+G9+H9+I9+J9+K9+L9+M9</f>
        <v>343100</v>
      </c>
      <c r="R9" s="3" t="s">
        <v>36</v>
      </c>
      <c r="S9" s="3">
        <v>33</v>
      </c>
      <c r="T9" s="3" t="s">
        <v>28</v>
      </c>
    </row>
    <row r="10" spans="1:20" ht="15">
      <c r="A10" s="3" t="s">
        <v>44</v>
      </c>
      <c r="B10" s="3" t="s">
        <v>45</v>
      </c>
      <c r="C10" s="3" t="s">
        <v>46</v>
      </c>
      <c r="D10" s="4"/>
      <c r="E10" s="5">
        <v>41220</v>
      </c>
      <c r="F10" s="5">
        <v>41580</v>
      </c>
      <c r="G10" s="5">
        <v>39980</v>
      </c>
      <c r="H10" s="5">
        <v>37580</v>
      </c>
      <c r="I10" s="5">
        <v>37900</v>
      </c>
      <c r="J10" s="5">
        <v>37380</v>
      </c>
      <c r="K10" s="5">
        <v>36120</v>
      </c>
      <c r="L10" s="5">
        <v>35720</v>
      </c>
      <c r="M10" s="5">
        <v>35620</v>
      </c>
      <c r="N10" s="6"/>
      <c r="O10" s="6"/>
      <c r="P10" s="6"/>
      <c r="Q10" s="7">
        <f>E10+F10+G10+H10+I10+J10+K10+L10+M10</f>
        <v>343100</v>
      </c>
      <c r="R10" s="3" t="s">
        <v>36</v>
      </c>
      <c r="S10" s="3">
        <v>43</v>
      </c>
      <c r="T10" s="3" t="s">
        <v>28</v>
      </c>
    </row>
    <row r="11" spans="1:20" ht="15">
      <c r="A11" s="3" t="s">
        <v>47</v>
      </c>
      <c r="B11" s="3" t="s">
        <v>43</v>
      </c>
      <c r="C11" s="3" t="s">
        <v>48</v>
      </c>
      <c r="D11" s="4"/>
      <c r="E11" s="5">
        <v>43780</v>
      </c>
      <c r="F11" s="5">
        <v>44860</v>
      </c>
      <c r="G11" s="5">
        <v>41920</v>
      </c>
      <c r="H11" s="5">
        <v>39900</v>
      </c>
      <c r="I11" s="5">
        <v>40980</v>
      </c>
      <c r="J11" s="5">
        <v>41740</v>
      </c>
      <c r="K11" s="5">
        <v>41520</v>
      </c>
      <c r="L11" s="5">
        <v>41900</v>
      </c>
      <c r="M11" s="5">
        <v>42380</v>
      </c>
      <c r="N11" s="6"/>
      <c r="O11" s="6"/>
      <c r="P11" s="6"/>
      <c r="Q11" s="7">
        <f>E11+F11+G11+H11+I11+J11+K11+L11+M11</f>
        <v>378980</v>
      </c>
      <c r="R11" s="3" t="s">
        <v>36</v>
      </c>
      <c r="S11" s="3">
        <v>36</v>
      </c>
      <c r="T11" s="3" t="s">
        <v>28</v>
      </c>
    </row>
    <row r="12" spans="1:20" ht="15">
      <c r="A12" s="3" t="s">
        <v>49</v>
      </c>
      <c r="B12" s="3" t="s">
        <v>50</v>
      </c>
      <c r="C12" s="3" t="s">
        <v>51</v>
      </c>
      <c r="D12" s="4"/>
      <c r="E12" s="5">
        <v>41220</v>
      </c>
      <c r="F12" s="5">
        <v>41580</v>
      </c>
      <c r="G12" s="5">
        <v>39980</v>
      </c>
      <c r="H12" s="5">
        <v>37580</v>
      </c>
      <c r="I12" s="5">
        <v>37900</v>
      </c>
      <c r="J12" s="5">
        <v>37380</v>
      </c>
      <c r="K12" s="5">
        <v>36120</v>
      </c>
      <c r="L12" s="5">
        <v>35720</v>
      </c>
      <c r="M12" s="5">
        <v>35620</v>
      </c>
      <c r="N12" s="6"/>
      <c r="O12" s="6"/>
      <c r="P12" s="6"/>
      <c r="Q12" s="7">
        <f>E12+F12+G12+H12+I12+J12+K12+L12+M12</f>
        <v>343100</v>
      </c>
      <c r="R12" s="3" t="s">
        <v>52</v>
      </c>
      <c r="S12" s="3">
        <v>41</v>
      </c>
      <c r="T12" s="3" t="s">
        <v>28</v>
      </c>
    </row>
    <row r="13" spans="1:20" ht="15">
      <c r="A13" s="3" t="s">
        <v>53</v>
      </c>
      <c r="B13" s="3" t="s">
        <v>54</v>
      </c>
      <c r="C13" s="3" t="s">
        <v>55</v>
      </c>
      <c r="D13" s="4"/>
      <c r="E13" s="5">
        <v>43780</v>
      </c>
      <c r="F13" s="5">
        <v>44860</v>
      </c>
      <c r="G13" s="5">
        <v>41920</v>
      </c>
      <c r="H13" s="5">
        <v>39900</v>
      </c>
      <c r="I13" s="5">
        <v>40980</v>
      </c>
      <c r="J13" s="5">
        <v>41740</v>
      </c>
      <c r="K13" s="5">
        <v>41520</v>
      </c>
      <c r="L13" s="5">
        <v>41900</v>
      </c>
      <c r="M13" s="5">
        <v>42380</v>
      </c>
      <c r="N13" s="6"/>
      <c r="O13" s="6"/>
      <c r="P13" s="6"/>
      <c r="Q13" s="7">
        <f>E13+F13+G13+H13+I13+J13+K13+L13+M13</f>
        <v>378980</v>
      </c>
      <c r="R13" s="3" t="s">
        <v>56</v>
      </c>
      <c r="S13" s="3">
        <v>33</v>
      </c>
      <c r="T13" s="3" t="s">
        <v>28</v>
      </c>
    </row>
    <row r="14" spans="1:20" ht="15">
      <c r="A14" s="3" t="s">
        <v>57</v>
      </c>
      <c r="B14" s="3" t="s">
        <v>58</v>
      </c>
      <c r="C14" s="3" t="s">
        <v>59</v>
      </c>
      <c r="D14" s="4"/>
      <c r="E14" s="5">
        <v>41220</v>
      </c>
      <c r="F14" s="5">
        <v>41580</v>
      </c>
      <c r="G14" s="5">
        <v>39980</v>
      </c>
      <c r="H14" s="5">
        <v>37580</v>
      </c>
      <c r="I14" s="5">
        <v>37900</v>
      </c>
      <c r="J14" s="5">
        <v>37380</v>
      </c>
      <c r="K14" s="5">
        <v>36120</v>
      </c>
      <c r="L14" s="5">
        <v>35720</v>
      </c>
      <c r="M14" s="5">
        <v>35620</v>
      </c>
      <c r="N14" s="10">
        <v>36300</v>
      </c>
      <c r="O14" s="8">
        <v>38280</v>
      </c>
      <c r="P14" s="8">
        <v>37240</v>
      </c>
      <c r="Q14" s="9">
        <f>E14+F14+G14+H14+I14+J14+K14+L14+M14+N14+O14+P14</f>
        <v>454920</v>
      </c>
      <c r="R14" s="3" t="s">
        <v>27</v>
      </c>
      <c r="S14" s="3">
        <v>36</v>
      </c>
      <c r="T14" s="3" t="s">
        <v>28</v>
      </c>
    </row>
    <row r="15" spans="1:20" ht="15">
      <c r="A15" s="3" t="s">
        <v>60</v>
      </c>
      <c r="B15" s="3" t="s">
        <v>61</v>
      </c>
      <c r="C15" s="3" t="s">
        <v>62</v>
      </c>
      <c r="D15" s="4"/>
      <c r="E15" s="5">
        <v>43780</v>
      </c>
      <c r="F15" s="4"/>
      <c r="G15" s="4"/>
      <c r="H15" s="4"/>
      <c r="I15" s="4"/>
      <c r="J15" s="4"/>
      <c r="K15" s="4"/>
      <c r="L15" s="4"/>
      <c r="M15" s="4"/>
      <c r="N15" s="6"/>
      <c r="O15" s="6"/>
      <c r="P15" s="6"/>
      <c r="Q15" s="7">
        <f aca="true" t="shared" si="0" ref="Q15:Q22">E15+F15+G15+H15+I15+J15+K15+L15+M15</f>
        <v>43780</v>
      </c>
      <c r="R15" s="3" t="s">
        <v>32</v>
      </c>
      <c r="S15" s="3">
        <v>30</v>
      </c>
      <c r="T15" s="3" t="s">
        <v>28</v>
      </c>
    </row>
    <row r="16" spans="1:20" ht="15">
      <c r="A16" s="3" t="s">
        <v>63</v>
      </c>
      <c r="B16" s="3" t="s">
        <v>64</v>
      </c>
      <c r="C16" s="3" t="s">
        <v>65</v>
      </c>
      <c r="D16" s="4"/>
      <c r="E16" s="5">
        <v>41220</v>
      </c>
      <c r="F16" s="5">
        <v>41580</v>
      </c>
      <c r="G16" s="5">
        <v>39980</v>
      </c>
      <c r="H16" s="5">
        <v>37580</v>
      </c>
      <c r="I16" s="5">
        <v>37900</v>
      </c>
      <c r="J16" s="5">
        <v>37380</v>
      </c>
      <c r="K16" s="5">
        <v>36120</v>
      </c>
      <c r="L16" s="5">
        <v>35720</v>
      </c>
      <c r="M16" s="5">
        <v>35620</v>
      </c>
      <c r="N16" s="6"/>
      <c r="O16" s="6"/>
      <c r="P16" s="6"/>
      <c r="Q16" s="7">
        <f t="shared" si="0"/>
        <v>343100</v>
      </c>
      <c r="R16" s="3" t="s">
        <v>66</v>
      </c>
      <c r="S16" s="3">
        <v>34</v>
      </c>
      <c r="T16" s="3" t="s">
        <v>67</v>
      </c>
    </row>
    <row r="17" spans="1:20" ht="15">
      <c r="A17" s="3" t="s">
        <v>68</v>
      </c>
      <c r="B17" s="3" t="s">
        <v>69</v>
      </c>
      <c r="C17" s="3" t="s">
        <v>70</v>
      </c>
      <c r="D17" s="4"/>
      <c r="E17" s="5">
        <v>43780</v>
      </c>
      <c r="F17" s="5">
        <v>44860</v>
      </c>
      <c r="G17" s="5">
        <v>41920</v>
      </c>
      <c r="H17" s="5">
        <v>39900</v>
      </c>
      <c r="I17" s="5">
        <v>40980</v>
      </c>
      <c r="J17" s="5">
        <v>41740</v>
      </c>
      <c r="K17" s="5">
        <v>41520</v>
      </c>
      <c r="L17" s="5">
        <v>41900</v>
      </c>
      <c r="M17" s="5">
        <v>42380</v>
      </c>
      <c r="N17" s="6"/>
      <c r="O17" s="6"/>
      <c r="P17" s="6"/>
      <c r="Q17" s="7">
        <f t="shared" si="0"/>
        <v>378980</v>
      </c>
      <c r="R17" s="3" t="s">
        <v>27</v>
      </c>
      <c r="S17" s="3">
        <v>30</v>
      </c>
      <c r="T17" s="3" t="s">
        <v>67</v>
      </c>
    </row>
    <row r="18" spans="1:20" ht="15">
      <c r="A18" s="3" t="s">
        <v>71</v>
      </c>
      <c r="B18" s="3" t="s">
        <v>72</v>
      </c>
      <c r="C18" s="3" t="s">
        <v>73</v>
      </c>
      <c r="D18" s="4"/>
      <c r="E18" s="5">
        <v>43780</v>
      </c>
      <c r="F18" s="5">
        <v>44860</v>
      </c>
      <c r="G18" s="5">
        <v>41920</v>
      </c>
      <c r="H18" s="5">
        <v>39900</v>
      </c>
      <c r="I18" s="5">
        <v>40980</v>
      </c>
      <c r="J18" s="5">
        <v>41740</v>
      </c>
      <c r="K18" s="5">
        <v>41520</v>
      </c>
      <c r="L18" s="5">
        <v>41900</v>
      </c>
      <c r="M18" s="5">
        <v>42380</v>
      </c>
      <c r="N18" s="6"/>
      <c r="O18" s="6"/>
      <c r="P18" s="6"/>
      <c r="Q18" s="7">
        <f t="shared" si="0"/>
        <v>378980</v>
      </c>
      <c r="R18" s="3" t="s">
        <v>32</v>
      </c>
      <c r="S18" s="3">
        <v>39</v>
      </c>
      <c r="T18" s="3" t="s">
        <v>67</v>
      </c>
    </row>
    <row r="19" spans="1:20" ht="15">
      <c r="A19" s="3" t="s">
        <v>74</v>
      </c>
      <c r="B19" s="3" t="s">
        <v>42</v>
      </c>
      <c r="C19" s="3" t="s">
        <v>75</v>
      </c>
      <c r="D19" s="4"/>
      <c r="E19" s="5">
        <v>43780</v>
      </c>
      <c r="F19" s="5">
        <v>44860</v>
      </c>
      <c r="G19" s="5">
        <v>41920</v>
      </c>
      <c r="H19" s="5">
        <v>39900</v>
      </c>
      <c r="I19" s="5">
        <v>40980</v>
      </c>
      <c r="J19" s="5">
        <v>41740</v>
      </c>
      <c r="K19" s="5">
        <v>41520</v>
      </c>
      <c r="L19" s="5">
        <v>41900</v>
      </c>
      <c r="M19" s="5">
        <v>42380</v>
      </c>
      <c r="N19" s="6"/>
      <c r="O19" s="6"/>
      <c r="P19" s="6"/>
      <c r="Q19" s="7">
        <f t="shared" si="0"/>
        <v>378980</v>
      </c>
      <c r="R19" s="3" t="s">
        <v>76</v>
      </c>
      <c r="S19" s="3">
        <v>35</v>
      </c>
      <c r="T19" s="3" t="s">
        <v>67</v>
      </c>
    </row>
    <row r="20" spans="1:20" ht="15">
      <c r="A20" s="3" t="s">
        <v>77</v>
      </c>
      <c r="B20" s="3" t="s">
        <v>78</v>
      </c>
      <c r="C20" s="3" t="s">
        <v>79</v>
      </c>
      <c r="D20" s="4"/>
      <c r="E20" s="5">
        <v>41220</v>
      </c>
      <c r="F20" s="5">
        <v>41580</v>
      </c>
      <c r="G20" s="5">
        <v>39980</v>
      </c>
      <c r="H20" s="5">
        <v>37580</v>
      </c>
      <c r="I20" s="5">
        <v>37900</v>
      </c>
      <c r="J20" s="5">
        <v>37380</v>
      </c>
      <c r="K20" s="5">
        <v>36120</v>
      </c>
      <c r="L20" s="5">
        <v>35720</v>
      </c>
      <c r="M20" s="5">
        <v>35620</v>
      </c>
      <c r="N20" s="6"/>
      <c r="O20" s="6"/>
      <c r="P20" s="6"/>
      <c r="Q20" s="7">
        <f t="shared" si="0"/>
        <v>343100</v>
      </c>
      <c r="R20" s="3" t="s">
        <v>36</v>
      </c>
      <c r="S20" s="3">
        <v>36</v>
      </c>
      <c r="T20" s="3" t="s">
        <v>67</v>
      </c>
    </row>
    <row r="21" spans="1:20" ht="15">
      <c r="A21" s="3" t="s">
        <v>80</v>
      </c>
      <c r="B21" s="3" t="s">
        <v>81</v>
      </c>
      <c r="C21" s="3" t="s">
        <v>82</v>
      </c>
      <c r="D21" s="4"/>
      <c r="E21" s="5">
        <v>43780</v>
      </c>
      <c r="F21" s="5">
        <v>44860</v>
      </c>
      <c r="G21" s="5">
        <v>41920</v>
      </c>
      <c r="H21" s="5">
        <v>39900</v>
      </c>
      <c r="I21" s="5">
        <v>40980</v>
      </c>
      <c r="J21" s="5">
        <v>41740</v>
      </c>
      <c r="K21" s="5">
        <v>41520</v>
      </c>
      <c r="L21" s="5">
        <v>41900</v>
      </c>
      <c r="M21" s="5">
        <v>42380</v>
      </c>
      <c r="N21" s="6"/>
      <c r="O21" s="6"/>
      <c r="P21" s="6"/>
      <c r="Q21" s="7">
        <f t="shared" si="0"/>
        <v>378980</v>
      </c>
      <c r="R21" s="3" t="s">
        <v>40</v>
      </c>
      <c r="S21" s="3">
        <v>43</v>
      </c>
      <c r="T21" s="3" t="s">
        <v>67</v>
      </c>
    </row>
    <row r="22" spans="1:20" ht="15">
      <c r="A22" s="3" t="s">
        <v>83</v>
      </c>
      <c r="B22" s="3" t="s">
        <v>84</v>
      </c>
      <c r="C22" s="3" t="s">
        <v>85</v>
      </c>
      <c r="D22" s="6"/>
      <c r="E22" s="5">
        <v>43780</v>
      </c>
      <c r="F22" s="5">
        <v>44860</v>
      </c>
      <c r="G22" s="5">
        <v>41920</v>
      </c>
      <c r="H22" s="5">
        <v>39900</v>
      </c>
      <c r="I22" s="5">
        <v>40980</v>
      </c>
      <c r="J22" s="5">
        <v>41740</v>
      </c>
      <c r="K22" s="5">
        <v>41520</v>
      </c>
      <c r="L22" s="5">
        <v>41900</v>
      </c>
      <c r="M22" s="5">
        <v>42380</v>
      </c>
      <c r="N22" s="6"/>
      <c r="O22" s="6"/>
      <c r="P22" s="6"/>
      <c r="Q22" s="7">
        <f t="shared" si="0"/>
        <v>378980</v>
      </c>
      <c r="R22" s="3" t="s">
        <v>56</v>
      </c>
      <c r="S22" s="3">
        <v>32</v>
      </c>
      <c r="T22" s="3" t="s">
        <v>67</v>
      </c>
    </row>
    <row r="23" spans="1:20" ht="15">
      <c r="A23" s="3" t="s">
        <v>86</v>
      </c>
      <c r="B23" s="3" t="s">
        <v>87</v>
      </c>
      <c r="C23" s="3" t="s">
        <v>88</v>
      </c>
      <c r="D23" s="6"/>
      <c r="E23" s="6"/>
      <c r="F23" s="6"/>
      <c r="G23" s="6"/>
      <c r="H23" s="6"/>
      <c r="I23" s="6"/>
      <c r="J23" s="6"/>
      <c r="K23" s="6"/>
      <c r="L23" s="6"/>
      <c r="M23" s="5">
        <v>42380</v>
      </c>
      <c r="N23" s="8">
        <v>42820</v>
      </c>
      <c r="O23" s="8">
        <v>44500</v>
      </c>
      <c r="P23" s="8">
        <v>44360</v>
      </c>
      <c r="Q23" s="9">
        <f aca="true" t="shared" si="1" ref="Q23:Q31">M23+N23+O23+P23</f>
        <v>174060</v>
      </c>
      <c r="R23" s="11" t="s">
        <v>89</v>
      </c>
      <c r="S23" s="11">
        <v>32</v>
      </c>
      <c r="T23" s="11" t="s">
        <v>67</v>
      </c>
    </row>
    <row r="24" spans="1:20" ht="15">
      <c r="A24" s="3" t="s">
        <v>90</v>
      </c>
      <c r="B24" s="3" t="s">
        <v>85</v>
      </c>
      <c r="C24" s="3" t="s">
        <v>91</v>
      </c>
      <c r="D24" s="6"/>
      <c r="E24" s="6"/>
      <c r="F24" s="6"/>
      <c r="G24" s="6"/>
      <c r="H24" s="6"/>
      <c r="I24" s="6"/>
      <c r="J24" s="6"/>
      <c r="K24" s="6"/>
      <c r="L24" s="6"/>
      <c r="M24" s="5">
        <v>42380</v>
      </c>
      <c r="N24" s="8">
        <v>42820</v>
      </c>
      <c r="O24" s="8">
        <v>44500</v>
      </c>
      <c r="P24" s="8">
        <v>44360</v>
      </c>
      <c r="Q24" s="9">
        <f t="shared" si="1"/>
        <v>174060</v>
      </c>
      <c r="R24" s="11" t="s">
        <v>92</v>
      </c>
      <c r="S24" s="11">
        <v>37</v>
      </c>
      <c r="T24" s="11" t="s">
        <v>67</v>
      </c>
    </row>
    <row r="25" spans="1:20" ht="15">
      <c r="A25" s="3" t="s">
        <v>93</v>
      </c>
      <c r="B25" s="3" t="s">
        <v>94</v>
      </c>
      <c r="C25" s="3" t="s">
        <v>95</v>
      </c>
      <c r="D25" s="6"/>
      <c r="E25" s="6"/>
      <c r="F25" s="6"/>
      <c r="G25" s="6"/>
      <c r="H25" s="6"/>
      <c r="I25" s="6"/>
      <c r="J25" s="6"/>
      <c r="K25" s="6"/>
      <c r="L25" s="6"/>
      <c r="M25" s="5">
        <v>42380</v>
      </c>
      <c r="N25" s="8">
        <v>42820</v>
      </c>
      <c r="O25" s="8">
        <v>44500</v>
      </c>
      <c r="P25" s="8">
        <v>44360</v>
      </c>
      <c r="Q25" s="9">
        <f t="shared" si="1"/>
        <v>174060</v>
      </c>
      <c r="R25" s="11" t="s">
        <v>89</v>
      </c>
      <c r="S25" s="11">
        <v>35</v>
      </c>
      <c r="T25" s="11" t="s">
        <v>67</v>
      </c>
    </row>
    <row r="26" spans="1:20" ht="15">
      <c r="A26" s="3" t="s">
        <v>96</v>
      </c>
      <c r="B26" s="3" t="s">
        <v>97</v>
      </c>
      <c r="C26" s="3" t="s">
        <v>79</v>
      </c>
      <c r="D26" s="6"/>
      <c r="E26" s="6"/>
      <c r="F26" s="6"/>
      <c r="G26" s="6"/>
      <c r="H26" s="6"/>
      <c r="I26" s="6"/>
      <c r="J26" s="6"/>
      <c r="K26" s="6"/>
      <c r="L26" s="6"/>
      <c r="M26" s="5">
        <v>42380</v>
      </c>
      <c r="N26" s="8">
        <v>42820</v>
      </c>
      <c r="O26" s="8">
        <v>44500</v>
      </c>
      <c r="P26" s="8">
        <v>44360</v>
      </c>
      <c r="Q26" s="9">
        <f t="shared" si="1"/>
        <v>174060</v>
      </c>
      <c r="R26" s="11" t="s">
        <v>98</v>
      </c>
      <c r="S26" s="11">
        <v>30</v>
      </c>
      <c r="T26" s="11" t="s">
        <v>28</v>
      </c>
    </row>
    <row r="27" spans="1:20" ht="15">
      <c r="A27" s="3" t="s">
        <v>99</v>
      </c>
      <c r="B27" s="3" t="s">
        <v>100</v>
      </c>
      <c r="C27" s="3" t="s">
        <v>101</v>
      </c>
      <c r="D27" s="6"/>
      <c r="E27" s="6"/>
      <c r="F27" s="6"/>
      <c r="G27" s="6"/>
      <c r="H27" s="6"/>
      <c r="I27" s="6"/>
      <c r="J27" s="6"/>
      <c r="K27" s="6"/>
      <c r="L27" s="6"/>
      <c r="M27" s="5">
        <v>42380</v>
      </c>
      <c r="N27" s="8">
        <v>42820</v>
      </c>
      <c r="O27" s="8">
        <v>44500</v>
      </c>
      <c r="P27" s="8">
        <v>44360</v>
      </c>
      <c r="Q27" s="9">
        <f t="shared" si="1"/>
        <v>174060</v>
      </c>
      <c r="R27" s="11" t="s">
        <v>52</v>
      </c>
      <c r="S27" s="11">
        <v>34</v>
      </c>
      <c r="T27" s="11" t="s">
        <v>28</v>
      </c>
    </row>
    <row r="28" spans="1:20" ht="15">
      <c r="A28" s="3" t="s">
        <v>102</v>
      </c>
      <c r="B28" s="3" t="s">
        <v>103</v>
      </c>
      <c r="C28" s="3" t="s">
        <v>104</v>
      </c>
      <c r="D28" s="6"/>
      <c r="E28" s="6"/>
      <c r="F28" s="6"/>
      <c r="G28" s="6"/>
      <c r="H28" s="6"/>
      <c r="I28" s="6"/>
      <c r="J28" s="6"/>
      <c r="K28" s="6"/>
      <c r="L28" s="6"/>
      <c r="M28" s="5">
        <v>35620</v>
      </c>
      <c r="N28" s="8">
        <v>36300</v>
      </c>
      <c r="O28" s="8">
        <v>38280</v>
      </c>
      <c r="P28" s="8">
        <v>37240</v>
      </c>
      <c r="Q28" s="9">
        <f t="shared" si="1"/>
        <v>147440</v>
      </c>
      <c r="R28" s="11" t="s">
        <v>52</v>
      </c>
      <c r="S28" s="11">
        <v>31</v>
      </c>
      <c r="T28" s="11" t="s">
        <v>28</v>
      </c>
    </row>
    <row r="29" spans="1:20" ht="15">
      <c r="A29" s="3" t="s">
        <v>105</v>
      </c>
      <c r="B29" s="3" t="s">
        <v>106</v>
      </c>
      <c r="C29" s="3" t="s">
        <v>107</v>
      </c>
      <c r="D29" s="6"/>
      <c r="E29" s="6"/>
      <c r="F29" s="6"/>
      <c r="G29" s="6"/>
      <c r="H29" s="6"/>
      <c r="I29" s="12" t="s">
        <v>108</v>
      </c>
      <c r="J29" s="6"/>
      <c r="K29" s="6"/>
      <c r="L29" s="6"/>
      <c r="M29" s="5">
        <v>42380</v>
      </c>
      <c r="N29" s="8">
        <v>42820</v>
      </c>
      <c r="O29" s="8">
        <v>44500</v>
      </c>
      <c r="P29" s="8">
        <v>44360</v>
      </c>
      <c r="Q29" s="9">
        <f t="shared" si="1"/>
        <v>174060</v>
      </c>
      <c r="R29" s="11" t="s">
        <v>40</v>
      </c>
      <c r="S29" s="11">
        <v>32</v>
      </c>
      <c r="T29" s="11" t="s">
        <v>28</v>
      </c>
    </row>
    <row r="30" spans="1:20" ht="15">
      <c r="A30" s="3" t="s">
        <v>109</v>
      </c>
      <c r="B30" s="3" t="s">
        <v>110</v>
      </c>
      <c r="C30" s="3" t="s">
        <v>111</v>
      </c>
      <c r="D30" s="6"/>
      <c r="E30" s="6"/>
      <c r="F30" s="6"/>
      <c r="G30" s="6"/>
      <c r="H30" s="6"/>
      <c r="I30" s="6"/>
      <c r="J30" s="6"/>
      <c r="K30" s="6"/>
      <c r="L30" s="6"/>
      <c r="M30" s="5">
        <v>42380</v>
      </c>
      <c r="N30" s="8">
        <v>42820</v>
      </c>
      <c r="O30" s="8">
        <v>44500</v>
      </c>
      <c r="P30" s="8">
        <v>44360</v>
      </c>
      <c r="Q30" s="9">
        <f t="shared" si="1"/>
        <v>174060</v>
      </c>
      <c r="R30" s="11" t="s">
        <v>112</v>
      </c>
      <c r="S30" s="11">
        <v>29</v>
      </c>
      <c r="T30" s="11" t="s">
        <v>28</v>
      </c>
    </row>
    <row r="31" spans="1:20" ht="15">
      <c r="A31" s="3" t="s">
        <v>113</v>
      </c>
      <c r="B31" s="3" t="s">
        <v>114</v>
      </c>
      <c r="C31" s="3" t="s">
        <v>115</v>
      </c>
      <c r="D31" s="6"/>
      <c r="E31" s="6"/>
      <c r="F31" s="6"/>
      <c r="G31" s="6"/>
      <c r="H31" s="6"/>
      <c r="I31" s="6"/>
      <c r="J31" s="6"/>
      <c r="K31" s="6"/>
      <c r="L31" s="6"/>
      <c r="M31" s="5">
        <v>42380</v>
      </c>
      <c r="N31" s="8">
        <v>42820</v>
      </c>
      <c r="O31" s="8">
        <v>44500</v>
      </c>
      <c r="P31" s="8">
        <v>44360</v>
      </c>
      <c r="Q31" s="9">
        <f t="shared" si="1"/>
        <v>174060</v>
      </c>
      <c r="R31" s="11" t="s">
        <v>40</v>
      </c>
      <c r="S31" s="11">
        <v>35</v>
      </c>
      <c r="T31" s="11" t="s">
        <v>28</v>
      </c>
    </row>
    <row r="32" spans="1:20" ht="15">
      <c r="A32" s="11" t="s">
        <v>116</v>
      </c>
      <c r="B32" s="11" t="s">
        <v>117</v>
      </c>
      <c r="C32" s="11" t="s">
        <v>43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8">
        <v>44500</v>
      </c>
      <c r="P32" s="8">
        <v>44360</v>
      </c>
      <c r="Q32" s="9">
        <f aca="true" t="shared" si="2" ref="Q32:Q38">O32+P32</f>
        <v>88860</v>
      </c>
      <c r="R32" s="11" t="s">
        <v>118</v>
      </c>
      <c r="S32" s="11">
        <v>33</v>
      </c>
      <c r="T32" s="11" t="s">
        <v>67</v>
      </c>
    </row>
    <row r="33" spans="1:20" ht="15">
      <c r="A33" s="11" t="s">
        <v>119</v>
      </c>
      <c r="B33" s="11" t="s">
        <v>120</v>
      </c>
      <c r="C33" s="11" t="s">
        <v>121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8">
        <v>44500</v>
      </c>
      <c r="P33" s="8">
        <v>44360</v>
      </c>
      <c r="Q33" s="9">
        <f t="shared" si="2"/>
        <v>88860</v>
      </c>
      <c r="R33" s="11" t="s">
        <v>122</v>
      </c>
      <c r="S33" s="11">
        <v>47</v>
      </c>
      <c r="T33" s="11" t="s">
        <v>28</v>
      </c>
    </row>
    <row r="34" spans="1:20" ht="15">
      <c r="A34" s="11" t="s">
        <v>123</v>
      </c>
      <c r="B34" s="11" t="s">
        <v>95</v>
      </c>
      <c r="C34" s="11" t="s">
        <v>50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8">
        <v>38280</v>
      </c>
      <c r="P34" s="8">
        <v>37240</v>
      </c>
      <c r="Q34" s="9">
        <f t="shared" si="2"/>
        <v>75520</v>
      </c>
      <c r="R34" s="11" t="s">
        <v>112</v>
      </c>
      <c r="S34" s="11">
        <v>33</v>
      </c>
      <c r="T34" s="11" t="s">
        <v>67</v>
      </c>
    </row>
    <row r="35" spans="1:20" ht="15">
      <c r="A35" s="11" t="s">
        <v>124</v>
      </c>
      <c r="B35" s="11" t="s">
        <v>43</v>
      </c>
      <c r="C35" s="11" t="s">
        <v>43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8">
        <v>38280</v>
      </c>
      <c r="P35" s="8">
        <v>37240</v>
      </c>
      <c r="Q35" s="9">
        <f t="shared" si="2"/>
        <v>75520</v>
      </c>
      <c r="R35" s="11" t="s">
        <v>122</v>
      </c>
      <c r="S35" s="11">
        <v>41</v>
      </c>
      <c r="T35" s="11" t="s">
        <v>28</v>
      </c>
    </row>
    <row r="36" spans="1:20" ht="15">
      <c r="A36" s="11" t="s">
        <v>125</v>
      </c>
      <c r="B36" s="11" t="s">
        <v>95</v>
      </c>
      <c r="C36" s="11" t="s">
        <v>126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8">
        <v>44500</v>
      </c>
      <c r="P36" s="8">
        <v>44360</v>
      </c>
      <c r="Q36" s="9">
        <f t="shared" si="2"/>
        <v>88860</v>
      </c>
      <c r="R36" s="11" t="s">
        <v>36</v>
      </c>
      <c r="S36" s="11">
        <v>34</v>
      </c>
      <c r="T36" s="11" t="s">
        <v>28</v>
      </c>
    </row>
    <row r="37" spans="1:20" ht="15">
      <c r="A37" s="11" t="s">
        <v>127</v>
      </c>
      <c r="B37" s="11" t="s">
        <v>128</v>
      </c>
      <c r="C37" s="11" t="s">
        <v>50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8">
        <v>44500</v>
      </c>
      <c r="P37" s="8">
        <v>44360</v>
      </c>
      <c r="Q37" s="9">
        <f t="shared" si="2"/>
        <v>88860</v>
      </c>
      <c r="R37" s="11" t="s">
        <v>129</v>
      </c>
      <c r="S37" s="11">
        <v>29</v>
      </c>
      <c r="T37" s="11" t="s">
        <v>28</v>
      </c>
    </row>
    <row r="38" spans="1:20" ht="15">
      <c r="A38" s="11" t="s">
        <v>130</v>
      </c>
      <c r="B38" s="11" t="s">
        <v>131</v>
      </c>
      <c r="C38" s="11" t="s">
        <v>132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8">
        <v>44500</v>
      </c>
      <c r="P38" s="8">
        <v>44360</v>
      </c>
      <c r="Q38" s="9">
        <f t="shared" si="2"/>
        <v>88860</v>
      </c>
      <c r="R38" s="13" t="s">
        <v>129</v>
      </c>
      <c r="S38" s="11">
        <v>36</v>
      </c>
      <c r="T38" s="11" t="s">
        <v>28</v>
      </c>
    </row>
    <row r="39" spans="1:20" ht="15">
      <c r="A39" s="11" t="s">
        <v>133</v>
      </c>
      <c r="B39" s="11" t="s">
        <v>134</v>
      </c>
      <c r="C39" s="11" t="s">
        <v>135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8">
        <v>37240</v>
      </c>
      <c r="Q39" s="9">
        <f>P39</f>
        <v>37240</v>
      </c>
      <c r="R39" s="13" t="s">
        <v>112</v>
      </c>
      <c r="S39" s="11">
        <v>30</v>
      </c>
      <c r="T39" s="11" t="s">
        <v>67</v>
      </c>
    </row>
    <row r="43" ht="15">
      <c r="A43" t="s">
        <v>136</v>
      </c>
    </row>
    <row r="44" ht="15">
      <c r="A44" s="14" t="s">
        <v>137</v>
      </c>
    </row>
    <row r="45" ht="15">
      <c r="A45" s="14" t="s">
        <v>138</v>
      </c>
    </row>
    <row r="46" ht="15">
      <c r="A46" s="22" t="s">
        <v>139</v>
      </c>
    </row>
  </sheetData>
  <sheetProtection/>
  <mergeCells count="10">
    <mergeCell ref="A1:T1"/>
    <mergeCell ref="D3:D4"/>
    <mergeCell ref="S3:S4"/>
    <mergeCell ref="R3:R4"/>
    <mergeCell ref="T3:T4"/>
    <mergeCell ref="C3:C4"/>
    <mergeCell ref="A3:A4"/>
    <mergeCell ref="B3:B4"/>
    <mergeCell ref="E3:M3"/>
    <mergeCell ref="A2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SECITI_VMéndez</dc:creator>
  <cp:keywords/>
  <dc:description/>
  <cp:lastModifiedBy>SECITI_ANCalderon</cp:lastModifiedBy>
  <dcterms:created xsi:type="dcterms:W3CDTF">2018-01-25T20:22:00Z</dcterms:created>
  <dcterms:modified xsi:type="dcterms:W3CDTF">2018-01-25T20:22:00Z</dcterms:modified>
  <cp:category/>
  <cp:version/>
  <cp:contentType/>
  <cp:contentStatus/>
</cp:coreProperties>
</file>